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SEGUNDO TRIMESTRE\"/>
    </mc:Choice>
  </mc:AlternateContent>
  <xr:revisionPtr revIDLastSave="0" documentId="13_ncr:1_{0CDD9CD7-9F4F-40D6-A2B3-1F1473499784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0" yWindow="0" windowWidth="14400" windowHeight="15600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E18" i="1" s="1"/>
  <c r="G8" i="1"/>
  <c r="F8" i="1"/>
  <c r="D8" i="1"/>
  <c r="C8" i="1"/>
  <c r="G26" i="1" l="1"/>
  <c r="F26" i="1"/>
  <c r="H18" i="1"/>
  <c r="H8" i="1"/>
  <c r="E8" i="1"/>
  <c r="C26" i="1"/>
  <c r="D26" i="1"/>
  <c r="H26" i="1" l="1"/>
  <c r="E26" i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<sst xmlns="http://schemas.openxmlformats.org/spreadsheetml/2006/main" count="35" uniqueCount="31">
  <si>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</si>
  <si>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</si>
  <si>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</si>
  <si>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</si>
  <si>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</si>
  <si>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</si>
  <si>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</si>
  <si>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</si>
  <si>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</si>
  <si>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</si>
  <si>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</si>
  <si>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</si>
  <si>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</si>
  <si>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</si>
  <si>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</si>
  <si>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</si>
  <si>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</si>
  <si>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</si>
  <si>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</si>
  <si>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</si>
  <si>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</si>
  <si>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</si>
  <si>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</si>
  <si>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</si>
  <si>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</si>
  <si>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</si>
  <si>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</si>
  <si>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</si>
  <si>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</si>
  <si>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Consejo de Urbanización Municipal de Chihuahua</t>
  </si>
  <si>
    <t>Del 1 de enero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</si>
</sst>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topLeftCell="B1" workbookViewId="0">
      <selection activeCell="C11" sqref="C11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7" width="12.28515625" style="1" bestFit="1" customWidth="1"/>
    <col min="8" max="8" width="12.85546875" style="1" bestFit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55351089.849999994</v>
      </c>
      <c r="D18" s="18">
        <f>SUM(D19:D22)</f>
        <v>2527050.25</v>
      </c>
      <c r="E18" s="21">
        <f>C18+D18</f>
        <v>57878140.099999994</v>
      </c>
      <c r="F18" s="18">
        <f>SUM(F19:F22)</f>
        <v>25288182.659999996</v>
      </c>
      <c r="G18" s="21">
        <f>SUM(G19:G22)</f>
        <v>25288182.659999996</v>
      </c>
      <c r="H18" s="5">
        <f>G18-C18</f>
        <v>-30062907.189999998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27980988.289999999</v>
      </c>
      <c r="D21" s="19">
        <v>0</v>
      </c>
      <c r="E21" s="23">
        <f>C21+D21</f>
        <v>27980988.289999999</v>
      </c>
      <c r="F21" s="19">
        <v>4513798.01</v>
      </c>
      <c r="G21" s="22">
        <v>4513798.01</v>
      </c>
      <c r="H21" s="7">
        <f>G21-C21</f>
        <v>-23467190.280000001</v>
      </c>
    </row>
    <row r="22" spans="2:8" x14ac:dyDescent="0.2">
      <c r="B22" s="6" t="s">
        <v>22</v>
      </c>
      <c r="C22" s="22">
        <v>27370101.559999999</v>
      </c>
      <c r="D22" s="19">
        <v>2527050.25</v>
      </c>
      <c r="E22" s="23">
        <f>C22+D22</f>
        <v>29897151.809999999</v>
      </c>
      <c r="F22" s="19">
        <v>20774384.649999999</v>
      </c>
      <c r="G22" s="22">
        <v>20774384.649999999</v>
      </c>
      <c r="H22" s="7">
        <f>G22-C22</f>
        <v>-6595716.9100000001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55351089.849999994</v>
      </c>
      <c r="D26" s="26">
        <f>SUM(D24,D18,D8)</f>
        <v>2527050.25</v>
      </c>
      <c r="E26" s="15">
        <f>SUM(D26,C26)</f>
        <v>57878140.099999994</v>
      </c>
      <c r="F26" s="26">
        <f>SUM(F24,F18,F8)</f>
        <v>25288182.659999996</v>
      </c>
      <c r="G26" s="15">
        <f>SUM(G24,G18,G8)</f>
        <v>25288182.659999996</v>
      </c>
      <c r="H26" s="28">
        <f>SUM(G26-C26)</f>
        <v>-30062907.189999998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dcterms:created xsi:type="dcterms:W3CDTF">2019-12-05T18:23:32Z</dcterms:created>
  <dcterms:modified xsi:type="dcterms:W3CDTF">2024-07-06T18:45:45Z</dcterms:modified>
</cp:coreProperties>
</file>